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Default Extension="vml" ContentType="application/vnd.openxmlformats-officedocument.vmlDrawing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5" lowestEdited="5" rupBuild="9303"/>
  <workbookPr defaultThemeVersion="164011" filterPrivacy="1"/>
  <sheets>
    <sheet sheetId="1" name="Ratings" state="visible" r:id="rId4"/>
  </sheets>
  <calcPr calcId="171027"/>
</workbook>
</file>

<file path=xl/sharedStrings.xml><?xml version="1.0" encoding="utf-8"?>
<sst xmlns="http://schemas.openxmlformats.org/spreadsheetml/2006/main" count="109" uniqueCount="81">
  <si>
    <t>Výsledková listina Trout Area Czech Republic</t>
  </si>
  <si>
    <t>Počet závodníku</t>
  </si>
  <si>
    <t>Název turnaje: Nedvědice Trout Area Cup jaro 2024</t>
  </si>
  <si>
    <t>Datum konání: 13.04.2024</t>
  </si>
  <si>
    <t>Způsoby lovu: hard</t>
  </si>
  <si>
    <t>Počet kol</t>
  </si>
  <si>
    <t>Sezóna: 2024</t>
  </si>
  <si>
    <t xml:space="preserve">Místo konání: Nedvědice </t>
  </si>
  <si>
    <t>Bodovaný závod</t>
  </si>
  <si>
    <t>1 kolo</t>
  </si>
  <si>
    <t>Bodovací karta</t>
  </si>
  <si>
    <t>Přičítel</t>
  </si>
  <si>
    <t>Jméno</t>
  </si>
  <si>
    <t>Stát</t>
  </si>
  <si>
    <t>los</t>
  </si>
  <si>
    <t>ryby</t>
  </si>
  <si>
    <t>body</t>
  </si>
  <si>
    <t>Umístění</t>
  </si>
  <si>
    <t>celkem bodů</t>
  </si>
  <si>
    <t>celkem výher 3b</t>
  </si>
  <si>
    <t>počet remíz s rybou 2b</t>
  </si>
  <si>
    <t>celkem ryb</t>
  </si>
  <si>
    <t>ryby poslední 3 kola</t>
  </si>
  <si>
    <t>ryby poslední 4 kola</t>
  </si>
  <si>
    <t>ryby poslední 5 kola</t>
  </si>
  <si>
    <t>ryby poslední 6 kola</t>
  </si>
  <si>
    <t>Zeman</t>
  </si>
  <si>
    <t>Luboš</t>
  </si>
  <si>
    <t>CZ</t>
  </si>
  <si>
    <t>Saska</t>
  </si>
  <si>
    <t>Martin</t>
  </si>
  <si>
    <t>Kulaev</t>
  </si>
  <si>
    <t>Alexandr</t>
  </si>
  <si>
    <t>Zaikin</t>
  </si>
  <si>
    <t>Denis</t>
  </si>
  <si>
    <t>Seifertová</t>
  </si>
  <si>
    <t>Dita</t>
  </si>
  <si>
    <t>Andrlík</t>
  </si>
  <si>
    <t>Ondřej</t>
  </si>
  <si>
    <t>Štěpánek</t>
  </si>
  <si>
    <t>Petr</t>
  </si>
  <si>
    <t>Vohnout</t>
  </si>
  <si>
    <t>Holas</t>
  </si>
  <si>
    <t>Martinek</t>
  </si>
  <si>
    <t>Radek</t>
  </si>
  <si>
    <t>Lukášek</t>
  </si>
  <si>
    <t>Stanislav</t>
  </si>
  <si>
    <t>Horák</t>
  </si>
  <si>
    <t>Michal</t>
  </si>
  <si>
    <t>Kučera</t>
  </si>
  <si>
    <t>Miroslav</t>
  </si>
  <si>
    <t>Filko</t>
  </si>
  <si>
    <t>Jan</t>
  </si>
  <si>
    <t>Procházka</t>
  </si>
  <si>
    <t>Ota</t>
  </si>
  <si>
    <t>Kulič</t>
  </si>
  <si>
    <t>Josef</t>
  </si>
  <si>
    <t>Hrycylo</t>
  </si>
  <si>
    <t>Oleh</t>
  </si>
  <si>
    <t>Rychtařík</t>
  </si>
  <si>
    <t>Jiří</t>
  </si>
  <si>
    <t>Novak</t>
  </si>
  <si>
    <t>Igor</t>
  </si>
  <si>
    <t>Vlach</t>
  </si>
  <si>
    <t>Zdeněk</t>
  </si>
  <si>
    <t>Klíma</t>
  </si>
  <si>
    <t>Kvirin</t>
  </si>
  <si>
    <t>Škeřík</t>
  </si>
  <si>
    <t>Isaiev</t>
  </si>
  <si>
    <t>Yurii</t>
  </si>
  <si>
    <t>Beznosko</t>
  </si>
  <si>
    <t>Oleg</t>
  </si>
  <si>
    <t>Roušar</t>
  </si>
  <si>
    <t>Daniel</t>
  </si>
  <si>
    <t>Dušín</t>
  </si>
  <si>
    <t>Mirek</t>
  </si>
  <si>
    <t>-</t>
  </si>
  <si>
    <t>kontrola</t>
  </si>
  <si>
    <t/>
  </si>
  <si>
    <t>Průměrný počet ryb na závodníka za kolo</t>
  </si>
  <si>
    <t>Průměrný počet ryb na závodníka / 1 kol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</si>
</sst>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color theme="1"/>
      <family val="2"/>
      <scheme val="minor"/>
      <sz val="11"/>
      <name val="Calibri"/>
    </font>
    <font>
      <b/>
      <sz val="14"/>
      <name val="Arial"/>
    </font>
  </fonts>
  <fills count="10">
    <fill>
      <patternFill patternType="none"/>
    </fill>
    <fill>
      <patternFill patternType="gray125"/>
    </fill>
    <fill>
      <patternFill patternType="solid">
        <fgColor rgb="d9ead3"/>
      </patternFill>
    </fill>
    <fill>
      <patternFill patternType="solid">
        <fgColor rgb="fff2cc"/>
      </patternFill>
    </fill>
    <fill>
      <patternFill patternType="solid">
        <fgColor rgb="ead1dc"/>
      </patternFill>
    </fill>
    <fill>
      <patternFill patternType="solid">
        <fgColor rgb="fce9da"/>
      </patternFill>
    </fill>
    <fill>
      <patternFill patternType="solid">
        <fgColor rgb="b6d7a8"/>
      </patternFill>
    </fill>
    <fill>
      <patternFill patternType="solid">
        <fgColor rgb="cfe2f3"/>
      </patternFill>
    </fill>
    <fill>
      <patternFill patternType="solid">
        <fgColor rgb="fce5cd"/>
      </patternFill>
    </fill>
    <fill>
      <patternFill patternType="solid">
        <fgColor rgb="dd7e6b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/>
    </xf>
    <xf numFmtId="0" fontId="1" fillId="4" borderId="1" xfId="0" applyFont="1" applyFill="1" applyBorder="1" applyAlignment="1">
      <alignment vertical="top"/>
    </xf>
    <xf numFmtId="0" fontId="1" fillId="2" borderId="1" xfId="0" applyFont="1" applyFill="1" applyBorder="1" applyAlignment="1">
      <alignment vertical="top"/>
    </xf>
    <xf numFmtId="0" fontId="1" fillId="5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horizontal="center" vertical="top" wrapText="1"/>
    </xf>
    <xf numFmtId="0" fontId="1" fillId="7" borderId="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left"/>
    </xf>
    <xf numFmtId="0" fontId="1" fillId="8" borderId="1" xfId="0" applyFont="1" applyFill="1" applyBorder="1"/>
    <xf numFmtId="0" fontId="1" fillId="4" borderId="1" xfId="0" applyFont="1" applyFill="1" applyBorder="1"/>
    <xf numFmtId="0" fontId="1" fillId="2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7" borderId="1" xfId="0" applyFont="1" applyFill="1" applyBorder="1"/>
    <xf numFmtId="0" fontId="1" fillId="9" borderId="1" xfId="0" applyFont="1" applyFill="1" applyBorder="1" applyAlignment="1">
      <alignment horizontal="left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N34"/>
  <sheetViews>
    <sheetView workbookViewId="0" showGridLines="0"/>
    <sheetView workbookViewId="0">
      <pane ySplit="4" topLeftCell="A5" activePane="bottomLeft" state="frozen"/>
      <selection pane="bottomLeft"/>
    </sheetView>
  </sheetViews>
  <sheetFormatPr defaultRowHeight="15" outlineLevelRow="0" outlineLevelCol="0" x14ac:dyDescent="55"/>
  <cols>
    <col min="1" max="1" width="12" customWidth="1"/>
    <col min="2" max="3" width="15" customWidth="1"/>
    <col min="5" max="5" width="6" customWidth="1"/>
    <col min="6" max="7" width="8" customWidth="1"/>
    <col min="8" max="16" width="12" customWidth="1"/>
  </cols>
  <sheetData>
    <row r="1" spans="1:40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</row>
    <row r="2" spans="1:40" x14ac:dyDescent="0.25">
      <c r="A2" s="2" t="s">
        <v>1</v>
      </c>
      <c r="B2" s="2"/>
      <c r="C2" s="2"/>
      <c r="D2" s="2">
        <v>26</v>
      </c>
      <c r="E2" s="1" t="s">
        <v>2</v>
      </c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 t="s">
        <v>3</v>
      </c>
      <c r="S2" s="1"/>
      <c r="T2" s="1"/>
      <c r="U2" s="1"/>
      <c r="V2" s="1"/>
      <c r="W2" s="1"/>
      <c r="X2" s="1"/>
      <c r="Y2" s="1" t="s">
        <v>4</v>
      </c>
      <c r="Z2" s="1"/>
      <c r="AA2" s="1"/>
      <c r="AB2" s="1"/>
      <c r="AC2" s="1"/>
      <c r="AD2" s="1"/>
      <c r="AE2" s="1"/>
      <c r="AF2" s="3" t="s">
        <v>5</v>
      </c>
      <c r="AG2" s="3"/>
      <c r="AH2" s="3"/>
      <c r="AI2" s="3"/>
      <c r="AJ2" s="3"/>
      <c r="AK2" s="3"/>
      <c r="AL2" s="4" t="s">
        <v>6</v>
      </c>
      <c r="AM2" s="4"/>
      <c r="AN2" s="4"/>
    </row>
    <row r="3" spans="1:40" x14ac:dyDescent="0.25">
      <c r="A3" s="2"/>
      <c r="B3" s="2"/>
      <c r="C3" s="2"/>
      <c r="D3" s="2"/>
      <c r="E3" s="1" t="s">
        <v>7</v>
      </c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5"/>
      <c r="S3" s="5"/>
      <c r="T3" s="5"/>
      <c r="U3" s="5"/>
      <c r="V3" s="5"/>
      <c r="W3" s="5"/>
      <c r="X3" s="5"/>
      <c r="Y3" s="1" t="s">
        <v>8</v>
      </c>
      <c r="Z3" s="1"/>
      <c r="AA3" s="1"/>
      <c r="AB3" s="1"/>
      <c r="AC3" s="1"/>
      <c r="AD3" s="1"/>
      <c r="AE3" s="1"/>
      <c r="AF3" s="3">
        <v>1</v>
      </c>
      <c r="AG3" s="3"/>
      <c r="AH3" s="3"/>
      <c r="AI3" s="3"/>
      <c r="AJ3" s="3"/>
      <c r="AK3" s="3"/>
      <c r="AL3" s="4"/>
      <c r="AM3" s="4"/>
      <c r="AN3" s="4"/>
    </row>
    <row r="4" spans="1:7" x14ac:dyDescent="0.25">
      <c r="A4" s="2"/>
      <c r="B4" s="2"/>
      <c r="C4" s="2"/>
      <c r="D4" s="2"/>
      <c r="E4" s="5" t="s">
        <v>9</v>
      </c>
      <c r="F4" s="5"/>
      <c r="G4" s="5"/>
    </row>
    <row r="5" spans="1:16" x14ac:dyDescent="0.25">
      <c r="A5" s="6" t="s">
        <v>10</v>
      </c>
      <c r="B5" s="7" t="s">
        <v>11</v>
      </c>
      <c r="C5" s="7" t="s">
        <v>12</v>
      </c>
      <c r="D5" s="7" t="s">
        <v>13</v>
      </c>
      <c r="E5" s="7" t="s">
        <v>14</v>
      </c>
      <c r="F5" s="8" t="s">
        <v>15</v>
      </c>
      <c r="G5" s="9" t="s">
        <v>16</v>
      </c>
      <c r="H5" s="10" t="s">
        <v>17</v>
      </c>
      <c r="I5" s="11" t="s">
        <v>18</v>
      </c>
      <c r="J5" s="12" t="s">
        <v>19</v>
      </c>
      <c r="K5" s="12" t="s">
        <v>20</v>
      </c>
      <c r="L5" s="11" t="s">
        <v>21</v>
      </c>
      <c r="M5" s="12" t="s">
        <v>22</v>
      </c>
      <c r="N5" s="12" t="s">
        <v>23</v>
      </c>
      <c r="O5" s="12" t="s">
        <v>24</v>
      </c>
      <c r="P5" s="12" t="s">
        <v>25</v>
      </c>
    </row>
    <row r="6" spans="1:16" x14ac:dyDescent="0.25">
      <c r="A6" s="13">
        <v>1</v>
      </c>
      <c r="B6" s="5" t="s">
        <v>26</v>
      </c>
      <c r="C6" s="5" t="s">
        <v>27</v>
      </c>
      <c r="D6" s="14" t="s">
        <v>28</v>
      </c>
      <c r="E6" s="5">
        <v>1</v>
      </c>
      <c r="F6" s="15">
        <v>34</v>
      </c>
      <c r="G6" s="16">
        <v>27</v>
      </c>
      <c r="H6" s="17">
        <v>1</v>
      </c>
      <c r="I6" s="18">
        <v>27</v>
      </c>
      <c r="J6" s="19">
        <v>0</v>
      </c>
      <c r="K6" s="19">
        <v>0</v>
      </c>
      <c r="L6" s="18">
        <v>34</v>
      </c>
      <c r="M6" s="19">
        <v>0</v>
      </c>
      <c r="N6" s="19">
        <v>0</v>
      </c>
      <c r="O6" s="19">
        <v>0</v>
      </c>
      <c r="P6" s="19">
        <v>0</v>
      </c>
    </row>
    <row r="7" spans="1:16" x14ac:dyDescent="0.25">
      <c r="A7" s="13">
        <v>2</v>
      </c>
      <c r="B7" s="5" t="s">
        <v>29</v>
      </c>
      <c r="C7" s="5" t="s">
        <v>30</v>
      </c>
      <c r="D7" s="14" t="s">
        <v>28</v>
      </c>
      <c r="E7" s="5">
        <v>2</v>
      </c>
      <c r="F7" s="15">
        <v>39</v>
      </c>
      <c r="G7" s="16">
        <v>26</v>
      </c>
      <c r="H7" s="17">
        <v>2</v>
      </c>
      <c r="I7" s="18">
        <v>26</v>
      </c>
      <c r="J7" s="19">
        <v>0</v>
      </c>
      <c r="K7" s="19">
        <v>0</v>
      </c>
      <c r="L7" s="18">
        <v>39</v>
      </c>
      <c r="M7" s="19">
        <v>0</v>
      </c>
      <c r="N7" s="19">
        <v>0</v>
      </c>
      <c r="O7" s="19">
        <v>0</v>
      </c>
      <c r="P7" s="19">
        <v>0</v>
      </c>
    </row>
    <row r="8" spans="1:16" x14ac:dyDescent="0.25">
      <c r="A8" s="13">
        <v>3</v>
      </c>
      <c r="B8" s="5" t="s">
        <v>31</v>
      </c>
      <c r="C8" s="5" t="s">
        <v>32</v>
      </c>
      <c r="D8" s="14" t="s">
        <v>28</v>
      </c>
      <c r="E8" s="5">
        <v>3</v>
      </c>
      <c r="F8" s="15">
        <v>35</v>
      </c>
      <c r="G8" s="16">
        <v>24</v>
      </c>
      <c r="H8" s="17">
        <v>3</v>
      </c>
      <c r="I8" s="18">
        <v>24</v>
      </c>
      <c r="J8" s="19">
        <v>0</v>
      </c>
      <c r="K8" s="19">
        <v>0</v>
      </c>
      <c r="L8" s="18">
        <v>35</v>
      </c>
      <c r="M8" s="19">
        <v>0</v>
      </c>
      <c r="N8" s="19">
        <v>0</v>
      </c>
      <c r="O8" s="19">
        <v>0</v>
      </c>
      <c r="P8" s="19">
        <v>0</v>
      </c>
    </row>
    <row r="9" spans="1:16" x14ac:dyDescent="0.25">
      <c r="A9" s="13">
        <v>4</v>
      </c>
      <c r="B9" s="5" t="s">
        <v>33</v>
      </c>
      <c r="C9" s="5" t="s">
        <v>34</v>
      </c>
      <c r="D9" s="14" t="s">
        <v>28</v>
      </c>
      <c r="E9" s="5">
        <v>4</v>
      </c>
      <c r="F9" s="15">
        <v>30</v>
      </c>
      <c r="G9" s="16">
        <v>24</v>
      </c>
      <c r="H9" s="17">
        <v>4</v>
      </c>
      <c r="I9" s="18">
        <v>24</v>
      </c>
      <c r="J9" s="19">
        <v>0</v>
      </c>
      <c r="K9" s="19">
        <v>0</v>
      </c>
      <c r="L9" s="18">
        <v>30</v>
      </c>
      <c r="M9" s="19">
        <v>0</v>
      </c>
      <c r="N9" s="19">
        <v>0</v>
      </c>
      <c r="O9" s="19">
        <v>0</v>
      </c>
      <c r="P9" s="19">
        <v>0</v>
      </c>
    </row>
    <row r="10" spans="1:16" x14ac:dyDescent="0.25">
      <c r="A10" s="13">
        <v>5</v>
      </c>
      <c r="B10" s="5" t="s">
        <v>35</v>
      </c>
      <c r="C10" s="5" t="s">
        <v>36</v>
      </c>
      <c r="D10" s="14" t="s">
        <v>28</v>
      </c>
      <c r="E10" s="5">
        <v>5</v>
      </c>
      <c r="F10" s="15">
        <v>33</v>
      </c>
      <c r="G10" s="16">
        <v>23</v>
      </c>
      <c r="H10" s="17">
        <v>5</v>
      </c>
      <c r="I10" s="18">
        <v>23</v>
      </c>
      <c r="J10" s="19">
        <v>0</v>
      </c>
      <c r="K10" s="19">
        <v>0</v>
      </c>
      <c r="L10" s="18">
        <v>33</v>
      </c>
      <c r="M10" s="19">
        <v>0</v>
      </c>
      <c r="N10" s="19">
        <v>0</v>
      </c>
      <c r="O10" s="19">
        <v>0</v>
      </c>
      <c r="P10" s="19">
        <v>0</v>
      </c>
    </row>
    <row r="11" spans="1:16" x14ac:dyDescent="0.25">
      <c r="A11" s="13">
        <v>6</v>
      </c>
      <c r="B11" s="5" t="s">
        <v>37</v>
      </c>
      <c r="C11" s="5" t="s">
        <v>38</v>
      </c>
      <c r="D11" s="14" t="s">
        <v>28</v>
      </c>
      <c r="E11" s="5">
        <v>6</v>
      </c>
      <c r="F11" s="15">
        <v>22</v>
      </c>
      <c r="G11" s="16">
        <v>23</v>
      </c>
      <c r="H11" s="17">
        <v>6</v>
      </c>
      <c r="I11" s="18">
        <v>23</v>
      </c>
      <c r="J11" s="19">
        <v>0</v>
      </c>
      <c r="K11" s="19">
        <v>0</v>
      </c>
      <c r="L11" s="18">
        <v>22</v>
      </c>
      <c r="M11" s="19">
        <v>0</v>
      </c>
      <c r="N11" s="19">
        <v>0</v>
      </c>
      <c r="O11" s="19">
        <v>0</v>
      </c>
      <c r="P11" s="19">
        <v>0</v>
      </c>
    </row>
    <row r="12" spans="1:16" x14ac:dyDescent="0.25">
      <c r="A12" s="13">
        <v>7</v>
      </c>
      <c r="B12" s="5" t="s">
        <v>39</v>
      </c>
      <c r="C12" s="5" t="s">
        <v>40</v>
      </c>
      <c r="D12" s="14" t="s">
        <v>28</v>
      </c>
      <c r="E12" s="5">
        <v>7</v>
      </c>
      <c r="F12" s="15">
        <v>34</v>
      </c>
      <c r="G12" s="16">
        <v>22</v>
      </c>
      <c r="H12" s="17">
        <v>7</v>
      </c>
      <c r="I12" s="18">
        <v>22</v>
      </c>
      <c r="J12" s="19">
        <v>0</v>
      </c>
      <c r="K12" s="19">
        <v>0</v>
      </c>
      <c r="L12" s="18">
        <v>34</v>
      </c>
      <c r="M12" s="19">
        <v>0</v>
      </c>
      <c r="N12" s="19">
        <v>0</v>
      </c>
      <c r="O12" s="19">
        <v>0</v>
      </c>
      <c r="P12" s="19">
        <v>0</v>
      </c>
    </row>
    <row r="13" spans="1:16" x14ac:dyDescent="0.25">
      <c r="A13" s="13">
        <v>8</v>
      </c>
      <c r="B13" s="5" t="s">
        <v>41</v>
      </c>
      <c r="C13" s="5" t="s">
        <v>30</v>
      </c>
      <c r="D13" s="14" t="s">
        <v>28</v>
      </c>
      <c r="E13" s="5">
        <v>8</v>
      </c>
      <c r="F13" s="15">
        <v>33</v>
      </c>
      <c r="G13" s="16">
        <v>22</v>
      </c>
      <c r="H13" s="17">
        <v>8</v>
      </c>
      <c r="I13" s="18">
        <v>22</v>
      </c>
      <c r="J13" s="19">
        <v>0</v>
      </c>
      <c r="K13" s="19">
        <v>0</v>
      </c>
      <c r="L13" s="18">
        <v>33</v>
      </c>
      <c r="M13" s="19">
        <v>0</v>
      </c>
      <c r="N13" s="19">
        <v>0</v>
      </c>
      <c r="O13" s="19">
        <v>0</v>
      </c>
      <c r="P13" s="19">
        <v>0</v>
      </c>
    </row>
    <row r="14" spans="1:16" x14ac:dyDescent="0.25">
      <c r="A14" s="13">
        <v>9</v>
      </c>
      <c r="B14" s="5" t="s">
        <v>42</v>
      </c>
      <c r="C14" s="5" t="s">
        <v>38</v>
      </c>
      <c r="D14" s="14" t="s">
        <v>28</v>
      </c>
      <c r="E14" s="5">
        <v>9</v>
      </c>
      <c r="F14" s="15">
        <v>30</v>
      </c>
      <c r="G14" s="16">
        <v>22</v>
      </c>
      <c r="H14" s="17">
        <v>9</v>
      </c>
      <c r="I14" s="18">
        <v>22</v>
      </c>
      <c r="J14" s="19">
        <v>0</v>
      </c>
      <c r="K14" s="19">
        <v>0</v>
      </c>
      <c r="L14" s="18">
        <v>30</v>
      </c>
      <c r="M14" s="19">
        <v>0</v>
      </c>
      <c r="N14" s="19">
        <v>0</v>
      </c>
      <c r="O14" s="19">
        <v>0</v>
      </c>
      <c r="P14" s="19">
        <v>0</v>
      </c>
    </row>
    <row r="15" spans="1:16" x14ac:dyDescent="0.25">
      <c r="A15" s="13">
        <v>10</v>
      </c>
      <c r="B15" s="5" t="s">
        <v>43</v>
      </c>
      <c r="C15" s="5" t="s">
        <v>44</v>
      </c>
      <c r="D15" s="14" t="s">
        <v>28</v>
      </c>
      <c r="E15" s="5">
        <v>10</v>
      </c>
      <c r="F15" s="15">
        <v>29</v>
      </c>
      <c r="G15" s="16">
        <v>22</v>
      </c>
      <c r="H15" s="17">
        <v>10</v>
      </c>
      <c r="I15" s="18">
        <v>22</v>
      </c>
      <c r="J15" s="19">
        <v>0</v>
      </c>
      <c r="K15" s="19">
        <v>0</v>
      </c>
      <c r="L15" s="18">
        <v>29</v>
      </c>
      <c r="M15" s="19">
        <v>0</v>
      </c>
      <c r="N15" s="19">
        <v>0</v>
      </c>
      <c r="O15" s="19">
        <v>0</v>
      </c>
      <c r="P15" s="19">
        <v>0</v>
      </c>
    </row>
    <row r="16" spans="1:16" x14ac:dyDescent="0.25">
      <c r="A16" s="13">
        <v>11</v>
      </c>
      <c r="B16" s="5" t="s">
        <v>45</v>
      </c>
      <c r="C16" s="5" t="s">
        <v>46</v>
      </c>
      <c r="D16" s="14" t="s">
        <v>28</v>
      </c>
      <c r="E16" s="5">
        <v>11</v>
      </c>
      <c r="F16" s="15">
        <v>26</v>
      </c>
      <c r="G16" s="16">
        <v>22</v>
      </c>
      <c r="H16" s="17">
        <v>11</v>
      </c>
      <c r="I16" s="18">
        <v>22</v>
      </c>
      <c r="J16" s="19">
        <v>0</v>
      </c>
      <c r="K16" s="19">
        <v>0</v>
      </c>
      <c r="L16" s="18">
        <v>26</v>
      </c>
      <c r="M16" s="19">
        <v>0</v>
      </c>
      <c r="N16" s="19">
        <v>0</v>
      </c>
      <c r="O16" s="19">
        <v>0</v>
      </c>
      <c r="P16" s="19">
        <v>0</v>
      </c>
    </row>
    <row r="17" spans="1:16" x14ac:dyDescent="0.25">
      <c r="A17" s="13">
        <v>12</v>
      </c>
      <c r="B17" s="5" t="s">
        <v>47</v>
      </c>
      <c r="C17" s="5" t="s">
        <v>48</v>
      </c>
      <c r="D17" s="14" t="s">
        <v>28</v>
      </c>
      <c r="E17" s="5">
        <v>12</v>
      </c>
      <c r="F17" s="15">
        <v>17</v>
      </c>
      <c r="G17" s="16">
        <v>21</v>
      </c>
      <c r="H17" s="17">
        <v>12</v>
      </c>
      <c r="I17" s="18">
        <v>21</v>
      </c>
      <c r="J17" s="19">
        <v>0</v>
      </c>
      <c r="K17" s="19">
        <v>0</v>
      </c>
      <c r="L17" s="18">
        <v>17</v>
      </c>
      <c r="M17" s="19">
        <v>0</v>
      </c>
      <c r="N17" s="19">
        <v>0</v>
      </c>
      <c r="O17" s="19">
        <v>0</v>
      </c>
      <c r="P17" s="19">
        <v>0</v>
      </c>
    </row>
    <row r="18" spans="1:16" x14ac:dyDescent="0.25">
      <c r="A18" s="13">
        <v>13</v>
      </c>
      <c r="B18" s="5" t="s">
        <v>49</v>
      </c>
      <c r="C18" s="5" t="s">
        <v>50</v>
      </c>
      <c r="D18" s="14" t="s">
        <v>28</v>
      </c>
      <c r="E18" s="5">
        <v>13</v>
      </c>
      <c r="F18" s="15">
        <v>35</v>
      </c>
      <c r="G18" s="16">
        <v>20</v>
      </c>
      <c r="H18" s="17">
        <v>13</v>
      </c>
      <c r="I18" s="18">
        <v>20</v>
      </c>
      <c r="J18" s="19">
        <v>0</v>
      </c>
      <c r="K18" s="19">
        <v>0</v>
      </c>
      <c r="L18" s="18">
        <v>35</v>
      </c>
      <c r="M18" s="19">
        <v>0</v>
      </c>
      <c r="N18" s="19">
        <v>0</v>
      </c>
      <c r="O18" s="19">
        <v>0</v>
      </c>
      <c r="P18" s="19">
        <v>0</v>
      </c>
    </row>
    <row r="19" spans="1:16" x14ac:dyDescent="0.25">
      <c r="A19" s="13">
        <v>14</v>
      </c>
      <c r="B19" s="5" t="s">
        <v>51</v>
      </c>
      <c r="C19" s="5" t="s">
        <v>52</v>
      </c>
      <c r="D19" s="14" t="s">
        <v>28</v>
      </c>
      <c r="E19" s="5">
        <v>14</v>
      </c>
      <c r="F19" s="15">
        <v>23</v>
      </c>
      <c r="G19" s="16">
        <v>20</v>
      </c>
      <c r="H19" s="17">
        <v>14</v>
      </c>
      <c r="I19" s="18">
        <v>20</v>
      </c>
      <c r="J19" s="19">
        <v>0</v>
      </c>
      <c r="K19" s="19">
        <v>0</v>
      </c>
      <c r="L19" s="18">
        <v>23</v>
      </c>
      <c r="M19" s="19">
        <v>0</v>
      </c>
      <c r="N19" s="19">
        <v>0</v>
      </c>
      <c r="O19" s="19">
        <v>0</v>
      </c>
      <c r="P19" s="19">
        <v>0</v>
      </c>
    </row>
    <row r="20" spans="1:16" x14ac:dyDescent="0.25">
      <c r="A20" s="13">
        <v>15</v>
      </c>
      <c r="B20" s="5" t="s">
        <v>53</v>
      </c>
      <c r="C20" s="5" t="s">
        <v>54</v>
      </c>
      <c r="D20" s="14" t="s">
        <v>28</v>
      </c>
      <c r="E20" s="5">
        <v>15</v>
      </c>
      <c r="F20" s="15">
        <v>29</v>
      </c>
      <c r="G20" s="16">
        <v>19</v>
      </c>
      <c r="H20" s="17">
        <v>15</v>
      </c>
      <c r="I20" s="18">
        <v>19</v>
      </c>
      <c r="J20" s="19">
        <v>0</v>
      </c>
      <c r="K20" s="19">
        <v>0</v>
      </c>
      <c r="L20" s="18">
        <v>29</v>
      </c>
      <c r="M20" s="19">
        <v>0</v>
      </c>
      <c r="N20" s="19">
        <v>0</v>
      </c>
      <c r="O20" s="19">
        <v>0</v>
      </c>
      <c r="P20" s="19">
        <v>0</v>
      </c>
    </row>
    <row r="21" spans="1:16" x14ac:dyDescent="0.25">
      <c r="A21" s="13">
        <v>16</v>
      </c>
      <c r="B21" s="5" t="s">
        <v>55</v>
      </c>
      <c r="C21" s="5" t="s">
        <v>56</v>
      </c>
      <c r="D21" s="14" t="s">
        <v>28</v>
      </c>
      <c r="E21" s="5">
        <v>16</v>
      </c>
      <c r="F21" s="15">
        <v>23</v>
      </c>
      <c r="G21" s="16">
        <v>19</v>
      </c>
      <c r="H21" s="17">
        <v>16</v>
      </c>
      <c r="I21" s="18">
        <v>19</v>
      </c>
      <c r="J21" s="19">
        <v>0</v>
      </c>
      <c r="K21" s="19">
        <v>0</v>
      </c>
      <c r="L21" s="18">
        <v>23</v>
      </c>
      <c r="M21" s="19">
        <v>0</v>
      </c>
      <c r="N21" s="19">
        <v>0</v>
      </c>
      <c r="O21" s="19">
        <v>0</v>
      </c>
      <c r="P21" s="19">
        <v>0</v>
      </c>
    </row>
    <row r="22" spans="1:16" x14ac:dyDescent="0.25">
      <c r="A22" s="13">
        <v>17</v>
      </c>
      <c r="B22" s="5" t="s">
        <v>57</v>
      </c>
      <c r="C22" s="5" t="s">
        <v>58</v>
      </c>
      <c r="D22" s="14" t="s">
        <v>28</v>
      </c>
      <c r="E22" s="5">
        <v>17</v>
      </c>
      <c r="F22" s="15">
        <v>30</v>
      </c>
      <c r="G22" s="16">
        <v>18</v>
      </c>
      <c r="H22" s="17">
        <v>17</v>
      </c>
      <c r="I22" s="18">
        <v>18</v>
      </c>
      <c r="J22" s="19">
        <v>0</v>
      </c>
      <c r="K22" s="19">
        <v>0</v>
      </c>
      <c r="L22" s="18">
        <v>30</v>
      </c>
      <c r="M22" s="19">
        <v>0</v>
      </c>
      <c r="N22" s="19">
        <v>0</v>
      </c>
      <c r="O22" s="19">
        <v>0</v>
      </c>
      <c r="P22" s="19">
        <v>0</v>
      </c>
    </row>
    <row r="23" spans="1:16" x14ac:dyDescent="0.25">
      <c r="A23" s="13">
        <v>18</v>
      </c>
      <c r="B23" s="5" t="s">
        <v>59</v>
      </c>
      <c r="C23" s="5" t="s">
        <v>60</v>
      </c>
      <c r="D23" s="14" t="s">
        <v>28</v>
      </c>
      <c r="E23" s="5">
        <v>18</v>
      </c>
      <c r="F23" s="15">
        <v>29</v>
      </c>
      <c r="G23" s="16">
        <v>17</v>
      </c>
      <c r="H23" s="17">
        <v>18</v>
      </c>
      <c r="I23" s="18">
        <v>17</v>
      </c>
      <c r="J23" s="19">
        <v>0</v>
      </c>
      <c r="K23" s="19">
        <v>0</v>
      </c>
      <c r="L23" s="18">
        <v>29</v>
      </c>
      <c r="M23" s="19">
        <v>0</v>
      </c>
      <c r="N23" s="19">
        <v>0</v>
      </c>
      <c r="O23" s="19">
        <v>0</v>
      </c>
      <c r="P23" s="19">
        <v>0</v>
      </c>
    </row>
    <row r="24" spans="1:16" x14ac:dyDescent="0.25">
      <c r="A24" s="13">
        <v>19</v>
      </c>
      <c r="B24" s="5" t="s">
        <v>61</v>
      </c>
      <c r="C24" s="5" t="s">
        <v>62</v>
      </c>
      <c r="D24" s="14" t="s">
        <v>28</v>
      </c>
      <c r="E24" s="5">
        <v>19</v>
      </c>
      <c r="F24" s="15">
        <v>20</v>
      </c>
      <c r="G24" s="16">
        <v>16</v>
      </c>
      <c r="H24" s="17">
        <v>19</v>
      </c>
      <c r="I24" s="18">
        <v>16</v>
      </c>
      <c r="J24" s="19">
        <v>0</v>
      </c>
      <c r="K24" s="19">
        <v>0</v>
      </c>
      <c r="L24" s="18">
        <v>20</v>
      </c>
      <c r="M24" s="19">
        <v>0</v>
      </c>
      <c r="N24" s="19">
        <v>0</v>
      </c>
      <c r="O24" s="19">
        <v>0</v>
      </c>
      <c r="P24" s="19">
        <v>0</v>
      </c>
    </row>
    <row r="25" spans="1:16" x14ac:dyDescent="0.25">
      <c r="A25" s="13">
        <v>20</v>
      </c>
      <c r="B25" s="5" t="s">
        <v>63</v>
      </c>
      <c r="C25" s="5" t="s">
        <v>64</v>
      </c>
      <c r="D25" s="14" t="s">
        <v>28</v>
      </c>
      <c r="E25" s="5">
        <v>20</v>
      </c>
      <c r="F25" s="15">
        <v>25</v>
      </c>
      <c r="G25" s="16">
        <v>15</v>
      </c>
      <c r="H25" s="17">
        <v>20</v>
      </c>
      <c r="I25" s="18">
        <v>15</v>
      </c>
      <c r="J25" s="19">
        <v>0</v>
      </c>
      <c r="K25" s="19">
        <v>0</v>
      </c>
      <c r="L25" s="18">
        <v>25</v>
      </c>
      <c r="M25" s="19">
        <v>0</v>
      </c>
      <c r="N25" s="19">
        <v>0</v>
      </c>
      <c r="O25" s="19">
        <v>0</v>
      </c>
      <c r="P25" s="19">
        <v>0</v>
      </c>
    </row>
    <row r="26" spans="1:16" x14ac:dyDescent="0.25">
      <c r="A26" s="13">
        <v>21</v>
      </c>
      <c r="B26" s="5" t="s">
        <v>65</v>
      </c>
      <c r="C26" s="5" t="s">
        <v>66</v>
      </c>
      <c r="D26" s="14" t="s">
        <v>28</v>
      </c>
      <c r="E26" s="5">
        <v>21</v>
      </c>
      <c r="F26" s="15">
        <v>22</v>
      </c>
      <c r="G26" s="16">
        <v>14</v>
      </c>
      <c r="H26" s="17">
        <v>21</v>
      </c>
      <c r="I26" s="18">
        <v>14</v>
      </c>
      <c r="J26" s="19">
        <v>0</v>
      </c>
      <c r="K26" s="19">
        <v>0</v>
      </c>
      <c r="L26" s="18">
        <v>22</v>
      </c>
      <c r="M26" s="19">
        <v>0</v>
      </c>
      <c r="N26" s="19">
        <v>0</v>
      </c>
      <c r="O26" s="19">
        <v>0</v>
      </c>
      <c r="P26" s="19">
        <v>0</v>
      </c>
    </row>
    <row r="27" spans="1:16" x14ac:dyDescent="0.25">
      <c r="A27" s="13">
        <v>22</v>
      </c>
      <c r="B27" s="5" t="s">
        <v>67</v>
      </c>
      <c r="C27" s="5" t="s">
        <v>60</v>
      </c>
      <c r="D27" s="14" t="s">
        <v>28</v>
      </c>
      <c r="E27" s="5">
        <v>22</v>
      </c>
      <c r="F27" s="15">
        <v>21</v>
      </c>
      <c r="G27" s="16">
        <v>14</v>
      </c>
      <c r="H27" s="17">
        <v>22</v>
      </c>
      <c r="I27" s="18">
        <v>14</v>
      </c>
      <c r="J27" s="19">
        <v>0</v>
      </c>
      <c r="K27" s="19">
        <v>0</v>
      </c>
      <c r="L27" s="18">
        <v>21</v>
      </c>
      <c r="M27" s="19">
        <v>0</v>
      </c>
      <c r="N27" s="19">
        <v>0</v>
      </c>
      <c r="O27" s="19">
        <v>0</v>
      </c>
      <c r="P27" s="19">
        <v>0</v>
      </c>
    </row>
    <row r="28" spans="1:16" x14ac:dyDescent="0.25">
      <c r="A28" s="13">
        <v>23</v>
      </c>
      <c r="B28" s="5" t="s">
        <v>68</v>
      </c>
      <c r="C28" s="5" t="s">
        <v>69</v>
      </c>
      <c r="D28" s="14" t="s">
        <v>28</v>
      </c>
      <c r="E28" s="5">
        <v>23</v>
      </c>
      <c r="F28" s="15">
        <v>17</v>
      </c>
      <c r="G28" s="16">
        <v>10</v>
      </c>
      <c r="H28" s="17">
        <v>23</v>
      </c>
      <c r="I28" s="18">
        <v>10</v>
      </c>
      <c r="J28" s="19">
        <v>0</v>
      </c>
      <c r="K28" s="19">
        <v>0</v>
      </c>
      <c r="L28" s="18">
        <v>17</v>
      </c>
      <c r="M28" s="19">
        <v>0</v>
      </c>
      <c r="N28" s="19">
        <v>0</v>
      </c>
      <c r="O28" s="19">
        <v>0</v>
      </c>
      <c r="P28" s="19">
        <v>0</v>
      </c>
    </row>
    <row r="29" spans="1:16" x14ac:dyDescent="0.25">
      <c r="A29" s="13">
        <v>24</v>
      </c>
      <c r="B29" s="5" t="s">
        <v>70</v>
      </c>
      <c r="C29" s="5" t="s">
        <v>71</v>
      </c>
      <c r="D29" s="14" t="s">
        <v>28</v>
      </c>
      <c r="E29" s="5">
        <v>24</v>
      </c>
      <c r="F29" s="15">
        <v>13</v>
      </c>
      <c r="G29" s="16">
        <v>7</v>
      </c>
      <c r="H29" s="17">
        <v>24</v>
      </c>
      <c r="I29" s="18">
        <v>7</v>
      </c>
      <c r="J29" s="19">
        <v>0</v>
      </c>
      <c r="K29" s="19">
        <v>0</v>
      </c>
      <c r="L29" s="18">
        <v>13</v>
      </c>
      <c r="M29" s="19">
        <v>0</v>
      </c>
      <c r="N29" s="19">
        <v>0</v>
      </c>
      <c r="O29" s="19">
        <v>0</v>
      </c>
      <c r="P29" s="19">
        <v>0</v>
      </c>
    </row>
    <row r="30" spans="1:16" x14ac:dyDescent="0.25">
      <c r="A30" s="13">
        <v>25</v>
      </c>
      <c r="B30" s="5" t="s">
        <v>72</v>
      </c>
      <c r="C30" s="5" t="s">
        <v>73</v>
      </c>
      <c r="D30" s="14" t="s">
        <v>28</v>
      </c>
      <c r="E30" s="5">
        <v>25</v>
      </c>
      <c r="F30" s="15">
        <v>13</v>
      </c>
      <c r="G30" s="16">
        <v>6</v>
      </c>
      <c r="H30" s="17">
        <v>25</v>
      </c>
      <c r="I30" s="18">
        <v>6</v>
      </c>
      <c r="J30" s="19">
        <v>0</v>
      </c>
      <c r="K30" s="19">
        <v>0</v>
      </c>
      <c r="L30" s="18">
        <v>13</v>
      </c>
      <c r="M30" s="19">
        <v>0</v>
      </c>
      <c r="N30" s="19">
        <v>0</v>
      </c>
      <c r="O30" s="19">
        <v>0</v>
      </c>
      <c r="P30" s="19">
        <v>0</v>
      </c>
    </row>
    <row r="31" spans="1:16" x14ac:dyDescent="0.25">
      <c r="A31" s="13">
        <v>26</v>
      </c>
      <c r="B31" s="5" t="s">
        <v>74</v>
      </c>
      <c r="C31" s="5" t="s">
        <v>75</v>
      </c>
      <c r="D31" s="14" t="s">
        <v>28</v>
      </c>
      <c r="E31" s="5">
        <v>26</v>
      </c>
      <c r="F31" s="15">
        <v>0</v>
      </c>
      <c r="G31" s="16">
        <v>0</v>
      </c>
      <c r="H31" s="17" t="s">
        <v>76</v>
      </c>
      <c r="I31" s="18">
        <v>0</v>
      </c>
      <c r="J31" s="19">
        <v>0</v>
      </c>
      <c r="K31" s="19">
        <v>0</v>
      </c>
      <c r="L31" s="18">
        <v>0</v>
      </c>
      <c r="M31" s="19">
        <v>0</v>
      </c>
      <c r="N31" s="19">
        <v>0</v>
      </c>
      <c r="O31" s="19">
        <v>0</v>
      </c>
      <c r="P31" s="19">
        <v>0</v>
      </c>
    </row>
    <row r="32" spans="1:16" x14ac:dyDescent="0.25">
      <c r="A32" s="20">
        <f>SUM(A6:A31)</f>
      </c>
      <c r="B32" s="20" t="s">
        <v>77</v>
      </c>
      <c r="C32" s="20"/>
      <c r="D32" s="20" t="s">
        <v>78</v>
      </c>
      <c r="E32" s="20">
        <f>SUM(E6:E31)</f>
      </c>
      <c r="F32" s="20">
        <f>SUM(F6:F31)</f>
      </c>
      <c r="G32" s="20">
        <f>SUM(G6:G31)</f>
      </c>
      <c r="H32" s="20">
        <f>SUM(H6:H31)</f>
      </c>
      <c r="I32" s="20">
        <f>SUM(I6:I31)</f>
      </c>
      <c r="J32" s="20">
        <f>SUM(J6:J31)</f>
      </c>
      <c r="K32" s="20">
        <f>SUM(K6:K31)</f>
      </c>
      <c r="L32" s="20">
        <f>SUM(L6:L31)</f>
      </c>
      <c r="M32" s="20">
        <f>SUM(M6:M31)</f>
      </c>
      <c r="N32" s="20">
        <f>SUM(N6:N31)</f>
      </c>
      <c r="O32" s="20">
        <f>SUM(O6:O31)</f>
      </c>
      <c r="P32" s="20">
        <f>SUM(P6:P31)</f>
      </c>
    </row>
    <row r="33" spans="1:6" x14ac:dyDescent="0.25">
      <c r="A33" s="5" t="s">
        <v>79</v>
      </c>
      <c r="B33" s="5"/>
      <c r="C33" s="5"/>
      <c r="D33" s="5"/>
      <c r="E33" s="21"/>
      <c r="F33" s="5">
        <f>SUM(F6:F31) / D2</f>
      </c>
    </row>
    <row r="34" spans="1:6" x14ac:dyDescent="0.25">
      <c r="A34" s="5" t="s">
        <v>80</v>
      </c>
      <c r="B34" s="5"/>
      <c r="C34" s="5"/>
      <c r="D34" s="5"/>
      <c r="E34" s="21"/>
      <c r="F34" s="5">
        <f>SUM(F33) / AF3</f>
      </c>
    </row>
  </sheetData>
  <mergeCells count="16">
    <mergeCell ref="A1:AN1"/>
    <mergeCell ref="A2:C4"/>
    <mergeCell ref="E2:Q2"/>
    <mergeCell ref="R2:X2"/>
    <mergeCell ref="Y2:AE2"/>
    <mergeCell ref="AF2:AK2"/>
    <mergeCell ref="AL2:AN3"/>
    <mergeCell ref="D2:D4"/>
    <mergeCell ref="E3:Q3"/>
    <mergeCell ref="R3:X3"/>
    <mergeCell ref="Y3:AE3"/>
    <mergeCell ref="AF3:AK3"/>
    <mergeCell ref="E4:G4"/>
    <mergeCell ref="B32:C32"/>
    <mergeCell ref="A33:D33"/>
    <mergeCell ref="A34:D34"/>
  </mergeCells>
  <pageMargins left="0.7" right="0.7" top="0.75" bottom="0.75" header="0.3" footer="0.3"/>
  <pageSetup orientation="portrait" horizontalDpi="4294967295" verticalDpi="4294967295" scale="100" fitToWidth="1" fitToHeight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Ratings</vt:lpstr>
    </vt:vector>
  </TitlesOfParts>
  <Company/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dc:title/>
  <dc:subject/>
  <dc:description/>
  <cp:keywords/>
  <cp:category/>
  <cp:lastModifiedBy>Unknown</cp:lastModifiedBy>
  <dcterms:created xsi:type="dcterms:W3CDTF">2025-07-01T19:01:47Z</dcterms:created>
  <dcterms:modified xsi:type="dcterms:W3CDTF">2025-07-01T19:01:47Z</dcterms:modified>
</cp:coreProperties>
</file>