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<sst xmlns="http://schemas.openxmlformats.org/spreadsheetml/2006/main" count="151" uniqueCount="103">
  <si>
    <t>Výsledková listina Trout Area Czech Republic</t>
  </si>
  <si>
    <t>Počet závodníku</t>
  </si>
  <si>
    <t>Název turnaje: Spinmad Trout Area Cup</t>
  </si>
  <si>
    <t>Datum konání: 17.03.2024</t>
  </si>
  <si>
    <t>Způsoby lovu: mixed</t>
  </si>
  <si>
    <t>Počet kol</t>
  </si>
  <si>
    <t>Sezóna: 2024</t>
  </si>
  <si>
    <t>Místo konání: Polička</t>
  </si>
  <si>
    <t>Bodovaný závod</t>
  </si>
  <si>
    <t>1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</si>
  <si>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</si>
  <si>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</si>
  <si>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</si>
  <si>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</si>
  <si>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</si>
  <si>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</si>
  <si>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</si>
  <si>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</si>
  <si>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</si>
  <si>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</si>
  <si>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</si>
  <si>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</si>
  <si>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</si>
  <si>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</si>
  <si>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</si>
  <si>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</si>
  <si>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Rychtařík</t>
  </si>
  <si>
    <t>Jiří</t>
  </si>
  <si>
    <t>CZ</t>
  </si>
  <si>
    <t>Seifertová</t>
  </si>
  <si>
    <t>Dita</t>
  </si>
  <si>
    <t>Roušar</t>
  </si>
  <si>
    <t>Daniel</t>
  </si>
  <si>
    <t>Kulaev</t>
  </si>
  <si>
    <t>Alexandr</t>
  </si>
  <si>
    <t>Hanák</t>
  </si>
  <si>
    <t>Jaroslav</t>
  </si>
  <si>
    <t>Martinek</t>
  </si>
  <si>
    <t>Radek</t>
  </si>
  <si>
    <t>Lukášek</t>
  </si>
  <si>
    <t>Stanislav</t>
  </si>
  <si>
    <t>Čáha</t>
  </si>
  <si>
    <t>František</t>
  </si>
  <si>
    <t>Novak</t>
  </si>
  <si>
    <t>Igor</t>
  </si>
  <si>
    <t>Kratochvíl</t>
  </si>
  <si>
    <t>Jan-Dorian</t>
  </si>
  <si>
    <t>Jandourek</t>
  </si>
  <si>
    <t>Bohumil</t>
  </si>
  <si>
    <t>Hrycylo</t>
  </si>
  <si>
    <t>Oleh</t>
  </si>
  <si>
    <t>Saska</t>
  </si>
  <si>
    <t>Martin</t>
  </si>
  <si>
    <t>Merunka</t>
  </si>
  <si>
    <t>Jílek</t>
  </si>
  <si>
    <t>Vojtěch</t>
  </si>
  <si>
    <t>Pacholátko</t>
  </si>
  <si>
    <t>Richard</t>
  </si>
  <si>
    <t>Procházka</t>
  </si>
  <si>
    <t>Ota</t>
  </si>
  <si>
    <t>Isaiev</t>
  </si>
  <si>
    <t>Yurii</t>
  </si>
  <si>
    <t>Burakov</t>
  </si>
  <si>
    <t>Taras</t>
  </si>
  <si>
    <t>Petr</t>
  </si>
  <si>
    <t>Fabera</t>
  </si>
  <si>
    <t>Kučera</t>
  </si>
  <si>
    <t>Miroslav</t>
  </si>
  <si>
    <t>Kvasil</t>
  </si>
  <si>
    <t>Ondřej</t>
  </si>
  <si>
    <t>Horák</t>
  </si>
  <si>
    <t>Michal</t>
  </si>
  <si>
    <t>Filko</t>
  </si>
  <si>
    <t>Jan</t>
  </si>
  <si>
    <t>Štěpánek</t>
  </si>
  <si>
    <t>Zeman</t>
  </si>
  <si>
    <t>Luboš</t>
  </si>
  <si>
    <t>Strejček</t>
  </si>
  <si>
    <t>Pelinka</t>
  </si>
  <si>
    <t>Marek</t>
  </si>
  <si>
    <t>Kout</t>
  </si>
  <si>
    <t>Andrlík</t>
  </si>
  <si>
    <t>Miller</t>
  </si>
  <si>
    <t>Vladimír</t>
  </si>
  <si>
    <t>Kučírek</t>
  </si>
  <si>
    <t>Milan</t>
  </si>
  <si>
    <t>Král</t>
  </si>
  <si>
    <t>Josef</t>
  </si>
  <si>
    <t>Zaikin</t>
  </si>
  <si>
    <t>Denis</t>
  </si>
  <si>
    <t>double</t>
  </si>
  <si>
    <t xml:space="preserve">Voroshylo 2 </t>
  </si>
  <si>
    <t>Shcherbyna</t>
  </si>
  <si>
    <t>Nazar</t>
  </si>
  <si>
    <t>Škeřík</t>
  </si>
  <si>
    <t>Motyčka</t>
  </si>
  <si>
    <t>Dušín</t>
  </si>
  <si>
    <t>Mirek</t>
  </si>
  <si>
    <t>-</t>
  </si>
  <si>
    <t>kontrola</t>
  </si>
  <si>
    <t/>
  </si>
  <si>
    <t>Průměrný počet ryb na závodníka za kolo</t>
  </si>
  <si>
    <t>Průměrný počet ryb na závodníka / 1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</si>
</sst>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16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40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</v>
      </c>
      <c r="AG3" s="3"/>
      <c r="AH3" s="3"/>
      <c r="AI3" s="3"/>
      <c r="AJ3" s="3"/>
      <c r="AK3" s="3"/>
      <c r="AL3" s="4"/>
      <c r="AM3" s="4"/>
      <c r="AN3" s="4"/>
    </row>
    <row r="4" spans="1:7" x14ac:dyDescent="0.25">
      <c r="A4" s="2"/>
      <c r="B4" s="2"/>
      <c r="C4" s="2"/>
      <c r="D4" s="2"/>
      <c r="E4" s="5" t="s">
        <v>9</v>
      </c>
      <c r="F4" s="5"/>
      <c r="G4" s="5"/>
    </row>
    <row r="5" spans="1:16" x14ac:dyDescent="0.25">
      <c r="A5" s="6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9" t="s">
        <v>16</v>
      </c>
      <c r="H5" s="10" t="s">
        <v>17</v>
      </c>
      <c r="I5" s="11" t="s">
        <v>18</v>
      </c>
      <c r="J5" s="12" t="s">
        <v>19</v>
      </c>
      <c r="K5" s="12" t="s">
        <v>20</v>
      </c>
      <c r="L5" s="11" t="s">
        <v>21</v>
      </c>
      <c r="M5" s="12" t="s">
        <v>22</v>
      </c>
      <c r="N5" s="12" t="s">
        <v>23</v>
      </c>
      <c r="O5" s="12" t="s">
        <v>24</v>
      </c>
      <c r="P5" s="12" t="s">
        <v>25</v>
      </c>
    </row>
    <row r="6" spans="1:16" x14ac:dyDescent="0.25">
      <c r="A6" s="13">
        <v>1</v>
      </c>
      <c r="B6" s="5" t="s">
        <v>26</v>
      </c>
      <c r="C6" s="5" t="s">
        <v>27</v>
      </c>
      <c r="D6" s="14" t="s">
        <v>28</v>
      </c>
      <c r="E6" s="5">
        <v>1</v>
      </c>
      <c r="F6" s="15">
        <v>9</v>
      </c>
      <c r="G6" s="16">
        <v>24</v>
      </c>
      <c r="H6" s="17">
        <v>1</v>
      </c>
      <c r="I6" s="18">
        <v>24</v>
      </c>
      <c r="J6" s="19">
        <v>0</v>
      </c>
      <c r="K6" s="19">
        <v>0</v>
      </c>
      <c r="L6" s="18">
        <v>9</v>
      </c>
      <c r="M6" s="19">
        <v>0</v>
      </c>
      <c r="N6" s="19">
        <v>0</v>
      </c>
      <c r="O6" s="19">
        <v>0</v>
      </c>
      <c r="P6" s="19">
        <v>0</v>
      </c>
    </row>
    <row r="7" spans="1:16" x14ac:dyDescent="0.25">
      <c r="A7" s="13">
        <v>2</v>
      </c>
      <c r="B7" s="5" t="s">
        <v>29</v>
      </c>
      <c r="C7" s="5" t="s">
        <v>30</v>
      </c>
      <c r="D7" s="14" t="s">
        <v>28</v>
      </c>
      <c r="E7" s="5">
        <v>2</v>
      </c>
      <c r="F7" s="15">
        <v>10</v>
      </c>
      <c r="G7" s="16">
        <v>23</v>
      </c>
      <c r="H7" s="17">
        <v>2</v>
      </c>
      <c r="I7" s="18">
        <v>23</v>
      </c>
      <c r="J7" s="19">
        <v>0</v>
      </c>
      <c r="K7" s="19">
        <v>0</v>
      </c>
      <c r="L7" s="18">
        <v>10</v>
      </c>
      <c r="M7" s="19">
        <v>0</v>
      </c>
      <c r="N7" s="19">
        <v>0</v>
      </c>
      <c r="O7" s="19">
        <v>0</v>
      </c>
      <c r="P7" s="19">
        <v>0</v>
      </c>
    </row>
    <row r="8" spans="1:16" x14ac:dyDescent="0.25">
      <c r="A8" s="13">
        <v>3</v>
      </c>
      <c r="B8" s="5" t="s">
        <v>31</v>
      </c>
      <c r="C8" s="5" t="s">
        <v>32</v>
      </c>
      <c r="D8" s="14" t="s">
        <v>28</v>
      </c>
      <c r="E8" s="5">
        <v>3</v>
      </c>
      <c r="F8" s="15">
        <v>12</v>
      </c>
      <c r="G8" s="16">
        <v>22</v>
      </c>
      <c r="H8" s="17">
        <v>3</v>
      </c>
      <c r="I8" s="18">
        <v>22</v>
      </c>
      <c r="J8" s="19">
        <v>0</v>
      </c>
      <c r="K8" s="19">
        <v>0</v>
      </c>
      <c r="L8" s="18">
        <v>12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13">
        <v>4</v>
      </c>
      <c r="B9" s="5" t="s">
        <v>33</v>
      </c>
      <c r="C9" s="5" t="s">
        <v>34</v>
      </c>
      <c r="D9" s="14" t="s">
        <v>28</v>
      </c>
      <c r="E9" s="5">
        <v>4</v>
      </c>
      <c r="F9" s="15">
        <v>8</v>
      </c>
      <c r="G9" s="16">
        <v>22</v>
      </c>
      <c r="H9" s="17">
        <v>4</v>
      </c>
      <c r="I9" s="18">
        <v>22</v>
      </c>
      <c r="J9" s="19">
        <v>0</v>
      </c>
      <c r="K9" s="19">
        <v>0</v>
      </c>
      <c r="L9" s="18">
        <v>8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13">
        <v>5</v>
      </c>
      <c r="B10" s="5" t="s">
        <v>35</v>
      </c>
      <c r="C10" s="5" t="s">
        <v>36</v>
      </c>
      <c r="D10" s="14" t="s">
        <v>28</v>
      </c>
      <c r="E10" s="5">
        <v>5</v>
      </c>
      <c r="F10" s="15">
        <v>13</v>
      </c>
      <c r="G10" s="16">
        <v>21</v>
      </c>
      <c r="H10" s="17">
        <v>5</v>
      </c>
      <c r="I10" s="18">
        <v>21</v>
      </c>
      <c r="J10" s="19">
        <v>0</v>
      </c>
      <c r="K10" s="19">
        <v>0</v>
      </c>
      <c r="L10" s="18">
        <v>13</v>
      </c>
      <c r="M10" s="19">
        <v>0</v>
      </c>
      <c r="N10" s="19">
        <v>0</v>
      </c>
      <c r="O10" s="19">
        <v>0</v>
      </c>
      <c r="P10" s="19">
        <v>0</v>
      </c>
    </row>
    <row r="11" spans="1:16" x14ac:dyDescent="0.25">
      <c r="A11" s="13">
        <v>6</v>
      </c>
      <c r="B11" s="5" t="s">
        <v>37</v>
      </c>
      <c r="C11" s="5" t="s">
        <v>38</v>
      </c>
      <c r="D11" s="14" t="s">
        <v>28</v>
      </c>
      <c r="E11" s="5">
        <v>6</v>
      </c>
      <c r="F11" s="15">
        <v>9</v>
      </c>
      <c r="G11" s="16">
        <v>20</v>
      </c>
      <c r="H11" s="17">
        <v>6</v>
      </c>
      <c r="I11" s="18">
        <v>20</v>
      </c>
      <c r="J11" s="19">
        <v>0</v>
      </c>
      <c r="K11" s="19">
        <v>0</v>
      </c>
      <c r="L11" s="18">
        <v>9</v>
      </c>
      <c r="M11" s="19">
        <v>0</v>
      </c>
      <c r="N11" s="19">
        <v>0</v>
      </c>
      <c r="O11" s="19">
        <v>0</v>
      </c>
      <c r="P11" s="19">
        <v>0</v>
      </c>
    </row>
    <row r="12" spans="1:16" x14ac:dyDescent="0.25">
      <c r="A12" s="13">
        <v>7</v>
      </c>
      <c r="B12" s="5" t="s">
        <v>39</v>
      </c>
      <c r="C12" s="5" t="s">
        <v>40</v>
      </c>
      <c r="D12" s="14" t="s">
        <v>28</v>
      </c>
      <c r="E12" s="5">
        <v>7</v>
      </c>
      <c r="F12" s="15">
        <v>6</v>
      </c>
      <c r="G12" s="16">
        <v>20</v>
      </c>
      <c r="H12" s="17">
        <v>7</v>
      </c>
      <c r="I12" s="18">
        <v>20</v>
      </c>
      <c r="J12" s="19">
        <v>0</v>
      </c>
      <c r="K12" s="19">
        <v>0</v>
      </c>
      <c r="L12" s="18">
        <v>6</v>
      </c>
      <c r="M12" s="19">
        <v>0</v>
      </c>
      <c r="N12" s="19">
        <v>0</v>
      </c>
      <c r="O12" s="19">
        <v>0</v>
      </c>
      <c r="P12" s="19">
        <v>0</v>
      </c>
    </row>
    <row r="13" spans="1:16" x14ac:dyDescent="0.25">
      <c r="A13" s="13">
        <v>8</v>
      </c>
      <c r="B13" s="5" t="s">
        <v>41</v>
      </c>
      <c r="C13" s="5" t="s">
        <v>42</v>
      </c>
      <c r="D13" s="14" t="s">
        <v>28</v>
      </c>
      <c r="E13" s="5">
        <v>8</v>
      </c>
      <c r="F13" s="15">
        <v>10</v>
      </c>
      <c r="G13" s="16">
        <v>19</v>
      </c>
      <c r="H13" s="17">
        <v>8</v>
      </c>
      <c r="I13" s="18">
        <v>19</v>
      </c>
      <c r="J13" s="19">
        <v>0</v>
      </c>
      <c r="K13" s="19">
        <v>0</v>
      </c>
      <c r="L13" s="18">
        <v>10</v>
      </c>
      <c r="M13" s="19">
        <v>0</v>
      </c>
      <c r="N13" s="19">
        <v>0</v>
      </c>
      <c r="O13" s="19">
        <v>0</v>
      </c>
      <c r="P13" s="19">
        <v>0</v>
      </c>
    </row>
    <row r="14" spans="1:16" x14ac:dyDescent="0.25">
      <c r="A14" s="13">
        <v>9</v>
      </c>
      <c r="B14" s="5" t="s">
        <v>43</v>
      </c>
      <c r="C14" s="5" t="s">
        <v>44</v>
      </c>
      <c r="D14" s="14" t="s">
        <v>28</v>
      </c>
      <c r="E14" s="5">
        <v>9</v>
      </c>
      <c r="F14" s="15">
        <v>8</v>
      </c>
      <c r="G14" s="16">
        <v>19</v>
      </c>
      <c r="H14" s="17">
        <v>9</v>
      </c>
      <c r="I14" s="18">
        <v>19</v>
      </c>
      <c r="J14" s="19">
        <v>0</v>
      </c>
      <c r="K14" s="19">
        <v>0</v>
      </c>
      <c r="L14" s="18">
        <v>8</v>
      </c>
      <c r="M14" s="19">
        <v>0</v>
      </c>
      <c r="N14" s="19">
        <v>0</v>
      </c>
      <c r="O14" s="19">
        <v>0</v>
      </c>
      <c r="P14" s="19">
        <v>0</v>
      </c>
    </row>
    <row r="15" spans="1:16" x14ac:dyDescent="0.25">
      <c r="A15" s="13">
        <v>10</v>
      </c>
      <c r="B15" s="5" t="s">
        <v>45</v>
      </c>
      <c r="C15" s="5" t="s">
        <v>46</v>
      </c>
      <c r="D15" s="14" t="s">
        <v>28</v>
      </c>
      <c r="E15" s="5">
        <v>10</v>
      </c>
      <c r="F15" s="15">
        <v>8</v>
      </c>
      <c r="G15" s="16">
        <v>18</v>
      </c>
      <c r="H15" s="17">
        <v>10</v>
      </c>
      <c r="I15" s="18">
        <v>18</v>
      </c>
      <c r="J15" s="19">
        <v>0</v>
      </c>
      <c r="K15" s="19">
        <v>0</v>
      </c>
      <c r="L15" s="18">
        <v>8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13">
        <v>11</v>
      </c>
      <c r="B16" s="5" t="s">
        <v>47</v>
      </c>
      <c r="C16" s="5" t="s">
        <v>48</v>
      </c>
      <c r="D16" s="14" t="s">
        <v>28</v>
      </c>
      <c r="E16" s="5">
        <v>11</v>
      </c>
      <c r="F16" s="15">
        <v>6</v>
      </c>
      <c r="G16" s="16">
        <v>18</v>
      </c>
      <c r="H16" s="17">
        <v>11</v>
      </c>
      <c r="I16" s="18">
        <v>18</v>
      </c>
      <c r="J16" s="19">
        <v>0</v>
      </c>
      <c r="K16" s="19">
        <v>0</v>
      </c>
      <c r="L16" s="18">
        <v>6</v>
      </c>
      <c r="M16" s="19">
        <v>0</v>
      </c>
      <c r="N16" s="19">
        <v>0</v>
      </c>
      <c r="O16" s="19">
        <v>0</v>
      </c>
      <c r="P16" s="19">
        <v>0</v>
      </c>
    </row>
    <row r="17" spans="1:16" x14ac:dyDescent="0.25">
      <c r="A17" s="13">
        <v>12</v>
      </c>
      <c r="B17" s="5" t="s">
        <v>49</v>
      </c>
      <c r="C17" s="5" t="s">
        <v>50</v>
      </c>
      <c r="D17" s="14" t="s">
        <v>28</v>
      </c>
      <c r="E17" s="5">
        <v>12</v>
      </c>
      <c r="F17" s="15">
        <v>5</v>
      </c>
      <c r="G17" s="16">
        <v>18</v>
      </c>
      <c r="H17" s="17">
        <v>12</v>
      </c>
      <c r="I17" s="18">
        <v>18</v>
      </c>
      <c r="J17" s="19">
        <v>0</v>
      </c>
      <c r="K17" s="19">
        <v>0</v>
      </c>
      <c r="L17" s="18">
        <v>5</v>
      </c>
      <c r="M17" s="19">
        <v>0</v>
      </c>
      <c r="N17" s="19">
        <v>0</v>
      </c>
      <c r="O17" s="19">
        <v>0</v>
      </c>
      <c r="P17" s="19">
        <v>0</v>
      </c>
    </row>
    <row r="18" spans="1:16" x14ac:dyDescent="0.25">
      <c r="A18" s="13">
        <v>13</v>
      </c>
      <c r="B18" s="5" t="s">
        <v>51</v>
      </c>
      <c r="C18" s="5" t="s">
        <v>52</v>
      </c>
      <c r="D18" s="14" t="s">
        <v>28</v>
      </c>
      <c r="E18" s="5">
        <v>13</v>
      </c>
      <c r="F18" s="15">
        <v>10</v>
      </c>
      <c r="G18" s="16">
        <v>17</v>
      </c>
      <c r="H18" s="17">
        <v>13</v>
      </c>
      <c r="I18" s="18">
        <v>17</v>
      </c>
      <c r="J18" s="19">
        <v>0</v>
      </c>
      <c r="K18" s="19">
        <v>0</v>
      </c>
      <c r="L18" s="18">
        <v>10</v>
      </c>
      <c r="M18" s="19">
        <v>0</v>
      </c>
      <c r="N18" s="19">
        <v>0</v>
      </c>
      <c r="O18" s="19">
        <v>0</v>
      </c>
      <c r="P18" s="19">
        <v>0</v>
      </c>
    </row>
    <row r="19" spans="1:16" x14ac:dyDescent="0.25">
      <c r="A19" s="13">
        <v>14</v>
      </c>
      <c r="B19" s="5" t="s">
        <v>53</v>
      </c>
      <c r="C19" s="5" t="s">
        <v>52</v>
      </c>
      <c r="D19" s="14" t="s">
        <v>28</v>
      </c>
      <c r="E19" s="5">
        <v>14</v>
      </c>
      <c r="F19" s="15">
        <v>9</v>
      </c>
      <c r="G19" s="16">
        <v>17</v>
      </c>
      <c r="H19" s="17">
        <v>14</v>
      </c>
      <c r="I19" s="18">
        <v>17</v>
      </c>
      <c r="J19" s="19">
        <v>0</v>
      </c>
      <c r="K19" s="19">
        <v>0</v>
      </c>
      <c r="L19" s="18">
        <v>9</v>
      </c>
      <c r="M19" s="19">
        <v>0</v>
      </c>
      <c r="N19" s="19">
        <v>0</v>
      </c>
      <c r="O19" s="19">
        <v>0</v>
      </c>
      <c r="P19" s="19">
        <v>0</v>
      </c>
    </row>
    <row r="20" spans="1:16" x14ac:dyDescent="0.25">
      <c r="A20" s="13">
        <v>15</v>
      </c>
      <c r="B20" s="5" t="s">
        <v>54</v>
      </c>
      <c r="C20" s="5" t="s">
        <v>55</v>
      </c>
      <c r="D20" s="14" t="s">
        <v>28</v>
      </c>
      <c r="E20" s="5">
        <v>15</v>
      </c>
      <c r="F20" s="15">
        <v>8</v>
      </c>
      <c r="G20" s="16">
        <v>17</v>
      </c>
      <c r="H20" s="17">
        <v>15</v>
      </c>
      <c r="I20" s="18">
        <v>17</v>
      </c>
      <c r="J20" s="19">
        <v>0</v>
      </c>
      <c r="K20" s="19">
        <v>0</v>
      </c>
      <c r="L20" s="18">
        <v>8</v>
      </c>
      <c r="M20" s="19">
        <v>0</v>
      </c>
      <c r="N20" s="19">
        <v>0</v>
      </c>
      <c r="O20" s="19">
        <v>0</v>
      </c>
      <c r="P20" s="19">
        <v>0</v>
      </c>
    </row>
    <row r="21" spans="1:16" x14ac:dyDescent="0.25">
      <c r="A21" s="13">
        <v>16</v>
      </c>
      <c r="B21" s="5" t="s">
        <v>56</v>
      </c>
      <c r="C21" s="5" t="s">
        <v>57</v>
      </c>
      <c r="D21" s="14" t="s">
        <v>28</v>
      </c>
      <c r="E21" s="5">
        <v>16</v>
      </c>
      <c r="F21" s="15">
        <v>7</v>
      </c>
      <c r="G21" s="16">
        <v>17</v>
      </c>
      <c r="H21" s="17">
        <v>16</v>
      </c>
      <c r="I21" s="18">
        <v>17</v>
      </c>
      <c r="J21" s="19">
        <v>0</v>
      </c>
      <c r="K21" s="19">
        <v>0</v>
      </c>
      <c r="L21" s="18">
        <v>7</v>
      </c>
      <c r="M21" s="19">
        <v>0</v>
      </c>
      <c r="N21" s="19">
        <v>0</v>
      </c>
      <c r="O21" s="19">
        <v>0</v>
      </c>
      <c r="P21" s="19">
        <v>0</v>
      </c>
    </row>
    <row r="22" spans="1:16" x14ac:dyDescent="0.25">
      <c r="A22" s="13">
        <v>17</v>
      </c>
      <c r="B22" s="5" t="s">
        <v>58</v>
      </c>
      <c r="C22" s="5" t="s">
        <v>59</v>
      </c>
      <c r="D22" s="14" t="s">
        <v>28</v>
      </c>
      <c r="E22" s="5">
        <v>17</v>
      </c>
      <c r="F22" s="15">
        <v>5</v>
      </c>
      <c r="G22" s="16">
        <v>17</v>
      </c>
      <c r="H22" s="17">
        <v>17</v>
      </c>
      <c r="I22" s="18">
        <v>17</v>
      </c>
      <c r="J22" s="19">
        <v>0</v>
      </c>
      <c r="K22" s="19">
        <v>0</v>
      </c>
      <c r="L22" s="18">
        <v>5</v>
      </c>
      <c r="M22" s="19">
        <v>0</v>
      </c>
      <c r="N22" s="19">
        <v>0</v>
      </c>
      <c r="O22" s="19">
        <v>0</v>
      </c>
      <c r="P22" s="19">
        <v>0</v>
      </c>
    </row>
    <row r="23" spans="1:16" x14ac:dyDescent="0.25">
      <c r="A23" s="13">
        <v>18</v>
      </c>
      <c r="B23" s="5" t="s">
        <v>60</v>
      </c>
      <c r="C23" s="5" t="s">
        <v>61</v>
      </c>
      <c r="D23" s="14" t="s">
        <v>28</v>
      </c>
      <c r="E23" s="5">
        <v>18</v>
      </c>
      <c r="F23" s="15">
        <v>4</v>
      </c>
      <c r="G23" s="16">
        <v>17</v>
      </c>
      <c r="H23" s="17">
        <v>18</v>
      </c>
      <c r="I23" s="18">
        <v>17</v>
      </c>
      <c r="J23" s="19">
        <v>0</v>
      </c>
      <c r="K23" s="19">
        <v>0</v>
      </c>
      <c r="L23" s="18">
        <v>4</v>
      </c>
      <c r="M23" s="19">
        <v>0</v>
      </c>
      <c r="N23" s="19">
        <v>0</v>
      </c>
      <c r="O23" s="19">
        <v>0</v>
      </c>
      <c r="P23" s="19">
        <v>0</v>
      </c>
    </row>
    <row r="24" spans="1:16" x14ac:dyDescent="0.25">
      <c r="A24" s="13">
        <v>19</v>
      </c>
      <c r="B24" s="5" t="s">
        <v>62</v>
      </c>
      <c r="C24" s="5" t="s">
        <v>63</v>
      </c>
      <c r="D24" s="14" t="s">
        <v>28</v>
      </c>
      <c r="E24" s="5">
        <v>19</v>
      </c>
      <c r="F24" s="15">
        <v>6</v>
      </c>
      <c r="G24" s="16">
        <v>16</v>
      </c>
      <c r="H24" s="17">
        <v>19</v>
      </c>
      <c r="I24" s="18">
        <v>16</v>
      </c>
      <c r="J24" s="19">
        <v>0</v>
      </c>
      <c r="K24" s="19">
        <v>0</v>
      </c>
      <c r="L24" s="18">
        <v>6</v>
      </c>
      <c r="M24" s="19">
        <v>0</v>
      </c>
      <c r="N24" s="19">
        <v>0</v>
      </c>
      <c r="O24" s="19">
        <v>0</v>
      </c>
      <c r="P24" s="19">
        <v>0</v>
      </c>
    </row>
    <row r="25" spans="1:16" x14ac:dyDescent="0.25">
      <c r="A25" s="13">
        <v>20</v>
      </c>
      <c r="B25" s="5" t="s">
        <v>54</v>
      </c>
      <c r="C25" s="5" t="s">
        <v>64</v>
      </c>
      <c r="D25" s="14" t="s">
        <v>28</v>
      </c>
      <c r="E25" s="5">
        <v>20</v>
      </c>
      <c r="F25" s="15">
        <v>5</v>
      </c>
      <c r="G25" s="16">
        <v>16</v>
      </c>
      <c r="H25" s="17">
        <v>20</v>
      </c>
      <c r="I25" s="18">
        <v>16</v>
      </c>
      <c r="J25" s="19">
        <v>0</v>
      </c>
      <c r="K25" s="19">
        <v>0</v>
      </c>
      <c r="L25" s="18">
        <v>5</v>
      </c>
      <c r="M25" s="19">
        <v>0</v>
      </c>
      <c r="N25" s="19">
        <v>0</v>
      </c>
      <c r="O25" s="19">
        <v>0</v>
      </c>
      <c r="P25" s="19">
        <v>0</v>
      </c>
    </row>
    <row r="26" spans="1:16" x14ac:dyDescent="0.25">
      <c r="A26" s="13">
        <v>21</v>
      </c>
      <c r="B26" s="5" t="s">
        <v>65</v>
      </c>
      <c r="C26" s="5" t="s">
        <v>64</v>
      </c>
      <c r="D26" s="14" t="s">
        <v>28</v>
      </c>
      <c r="E26" s="5">
        <v>21</v>
      </c>
      <c r="F26" s="15">
        <v>5</v>
      </c>
      <c r="G26" s="16">
        <v>16</v>
      </c>
      <c r="H26" s="17">
        <v>21</v>
      </c>
      <c r="I26" s="18">
        <v>16</v>
      </c>
      <c r="J26" s="19">
        <v>0</v>
      </c>
      <c r="K26" s="19">
        <v>0</v>
      </c>
      <c r="L26" s="18">
        <v>5</v>
      </c>
      <c r="M26" s="19">
        <v>0</v>
      </c>
      <c r="N26" s="19">
        <v>0</v>
      </c>
      <c r="O26" s="19">
        <v>0</v>
      </c>
      <c r="P26" s="19">
        <v>0</v>
      </c>
    </row>
    <row r="27" spans="1:16" x14ac:dyDescent="0.25">
      <c r="A27" s="13">
        <v>22</v>
      </c>
      <c r="B27" s="5" t="s">
        <v>66</v>
      </c>
      <c r="C27" s="5" t="s">
        <v>67</v>
      </c>
      <c r="D27" s="14" t="s">
        <v>28</v>
      </c>
      <c r="E27" s="5">
        <v>22</v>
      </c>
      <c r="F27" s="15">
        <v>4</v>
      </c>
      <c r="G27" s="16">
        <v>16</v>
      </c>
      <c r="H27" s="17">
        <v>22</v>
      </c>
      <c r="I27" s="18">
        <v>16</v>
      </c>
      <c r="J27" s="19">
        <v>0</v>
      </c>
      <c r="K27" s="19">
        <v>0</v>
      </c>
      <c r="L27" s="18">
        <v>4</v>
      </c>
      <c r="M27" s="19">
        <v>0</v>
      </c>
      <c r="N27" s="19">
        <v>0</v>
      </c>
      <c r="O27" s="19">
        <v>0</v>
      </c>
      <c r="P27" s="19">
        <v>0</v>
      </c>
    </row>
    <row r="28" spans="1:16" x14ac:dyDescent="0.25">
      <c r="A28" s="13">
        <v>23</v>
      </c>
      <c r="B28" s="5" t="s">
        <v>68</v>
      </c>
      <c r="C28" s="5" t="s">
        <v>69</v>
      </c>
      <c r="D28" s="14" t="s">
        <v>28</v>
      </c>
      <c r="E28" s="5">
        <v>23</v>
      </c>
      <c r="F28" s="15">
        <v>3</v>
      </c>
      <c r="G28" s="16">
        <v>16</v>
      </c>
      <c r="H28" s="17">
        <v>23</v>
      </c>
      <c r="I28" s="18">
        <v>16</v>
      </c>
      <c r="J28" s="19">
        <v>0</v>
      </c>
      <c r="K28" s="19">
        <v>0</v>
      </c>
      <c r="L28" s="18">
        <v>3</v>
      </c>
      <c r="M28" s="19">
        <v>0</v>
      </c>
      <c r="N28" s="19">
        <v>0</v>
      </c>
      <c r="O28" s="19">
        <v>0</v>
      </c>
      <c r="P28" s="19">
        <v>0</v>
      </c>
    </row>
    <row r="29" spans="1:16" x14ac:dyDescent="0.25">
      <c r="A29" s="13">
        <v>24</v>
      </c>
      <c r="B29" s="5" t="s">
        <v>70</v>
      </c>
      <c r="C29" s="5" t="s">
        <v>71</v>
      </c>
      <c r="D29" s="14" t="s">
        <v>28</v>
      </c>
      <c r="E29" s="5">
        <v>24</v>
      </c>
      <c r="F29" s="15">
        <v>7</v>
      </c>
      <c r="G29" s="16">
        <v>15</v>
      </c>
      <c r="H29" s="17">
        <v>24</v>
      </c>
      <c r="I29" s="18">
        <v>15</v>
      </c>
      <c r="J29" s="19">
        <v>0</v>
      </c>
      <c r="K29" s="19">
        <v>0</v>
      </c>
      <c r="L29" s="18">
        <v>7</v>
      </c>
      <c r="M29" s="19">
        <v>0</v>
      </c>
      <c r="N29" s="19">
        <v>0</v>
      </c>
      <c r="O29" s="19">
        <v>0</v>
      </c>
      <c r="P29" s="19">
        <v>0</v>
      </c>
    </row>
    <row r="30" spans="1:16" x14ac:dyDescent="0.25">
      <c r="A30" s="13">
        <v>25</v>
      </c>
      <c r="B30" s="5" t="s">
        <v>72</v>
      </c>
      <c r="C30" s="5" t="s">
        <v>73</v>
      </c>
      <c r="D30" s="14" t="s">
        <v>28</v>
      </c>
      <c r="E30" s="5">
        <v>25</v>
      </c>
      <c r="F30" s="15">
        <v>6</v>
      </c>
      <c r="G30" s="16">
        <v>15</v>
      </c>
      <c r="H30" s="17">
        <v>25</v>
      </c>
      <c r="I30" s="18">
        <v>15</v>
      </c>
      <c r="J30" s="19">
        <v>0</v>
      </c>
      <c r="K30" s="19">
        <v>0</v>
      </c>
      <c r="L30" s="18">
        <v>6</v>
      </c>
      <c r="M30" s="19">
        <v>0</v>
      </c>
      <c r="N30" s="19">
        <v>0</v>
      </c>
      <c r="O30" s="19">
        <v>0</v>
      </c>
      <c r="P30" s="19">
        <v>0</v>
      </c>
    </row>
    <row r="31" spans="1:16" x14ac:dyDescent="0.25">
      <c r="A31" s="13">
        <v>26</v>
      </c>
      <c r="B31" s="5" t="s">
        <v>74</v>
      </c>
      <c r="C31" s="5" t="s">
        <v>64</v>
      </c>
      <c r="D31" s="14" t="s">
        <v>28</v>
      </c>
      <c r="E31" s="5">
        <v>26</v>
      </c>
      <c r="F31" s="15">
        <v>5</v>
      </c>
      <c r="G31" s="16">
        <v>15</v>
      </c>
      <c r="H31" s="17">
        <v>26</v>
      </c>
      <c r="I31" s="18">
        <v>15</v>
      </c>
      <c r="J31" s="19">
        <v>0</v>
      </c>
      <c r="K31" s="19">
        <v>0</v>
      </c>
      <c r="L31" s="18">
        <v>5</v>
      </c>
      <c r="M31" s="19">
        <v>0</v>
      </c>
      <c r="N31" s="19">
        <v>0</v>
      </c>
      <c r="O31" s="19">
        <v>0</v>
      </c>
      <c r="P31" s="19">
        <v>0</v>
      </c>
    </row>
    <row r="32" spans="1:16" x14ac:dyDescent="0.25">
      <c r="A32" s="13">
        <v>27</v>
      </c>
      <c r="B32" s="5" t="s">
        <v>75</v>
      </c>
      <c r="C32" s="5" t="s">
        <v>76</v>
      </c>
      <c r="D32" s="14" t="s">
        <v>28</v>
      </c>
      <c r="E32" s="5">
        <v>27</v>
      </c>
      <c r="F32" s="15">
        <v>5</v>
      </c>
      <c r="G32" s="16">
        <v>14</v>
      </c>
      <c r="H32" s="17">
        <v>27</v>
      </c>
      <c r="I32" s="18">
        <v>14</v>
      </c>
      <c r="J32" s="19">
        <v>0</v>
      </c>
      <c r="K32" s="19">
        <v>0</v>
      </c>
      <c r="L32" s="18">
        <v>5</v>
      </c>
      <c r="M32" s="19">
        <v>0</v>
      </c>
      <c r="N32" s="19">
        <v>0</v>
      </c>
      <c r="O32" s="19">
        <v>0</v>
      </c>
      <c r="P32" s="19">
        <v>0</v>
      </c>
    </row>
    <row r="33" spans="1:16" x14ac:dyDescent="0.25">
      <c r="A33" s="13">
        <v>28</v>
      </c>
      <c r="B33" s="5" t="s">
        <v>77</v>
      </c>
      <c r="C33" s="5" t="s">
        <v>27</v>
      </c>
      <c r="D33" s="14" t="s">
        <v>28</v>
      </c>
      <c r="E33" s="5">
        <v>28</v>
      </c>
      <c r="F33" s="15">
        <v>3</v>
      </c>
      <c r="G33" s="16">
        <v>14</v>
      </c>
      <c r="H33" s="17">
        <v>28</v>
      </c>
      <c r="I33" s="18">
        <v>14</v>
      </c>
      <c r="J33" s="19">
        <v>0</v>
      </c>
      <c r="K33" s="19">
        <v>0</v>
      </c>
      <c r="L33" s="18">
        <v>3</v>
      </c>
      <c r="M33" s="19">
        <v>0</v>
      </c>
      <c r="N33" s="19">
        <v>0</v>
      </c>
      <c r="O33" s="19">
        <v>0</v>
      </c>
      <c r="P33" s="19">
        <v>0</v>
      </c>
    </row>
    <row r="34" spans="1:16" x14ac:dyDescent="0.25">
      <c r="A34" s="13">
        <v>29</v>
      </c>
      <c r="B34" s="5" t="s">
        <v>78</v>
      </c>
      <c r="C34" s="5" t="s">
        <v>79</v>
      </c>
      <c r="D34" s="14" t="s">
        <v>28</v>
      </c>
      <c r="E34" s="5">
        <v>29</v>
      </c>
      <c r="F34" s="15">
        <v>6</v>
      </c>
      <c r="G34" s="16">
        <v>13</v>
      </c>
      <c r="H34" s="17">
        <v>29</v>
      </c>
      <c r="I34" s="18">
        <v>13</v>
      </c>
      <c r="J34" s="19">
        <v>0</v>
      </c>
      <c r="K34" s="19">
        <v>0</v>
      </c>
      <c r="L34" s="18">
        <v>6</v>
      </c>
      <c r="M34" s="19">
        <v>0</v>
      </c>
      <c r="N34" s="19">
        <v>0</v>
      </c>
      <c r="O34" s="19">
        <v>0</v>
      </c>
      <c r="P34" s="19">
        <v>0</v>
      </c>
    </row>
    <row r="35" spans="1:16" x14ac:dyDescent="0.25">
      <c r="A35" s="13">
        <v>30</v>
      </c>
      <c r="B35" s="5" t="s">
        <v>80</v>
      </c>
      <c r="C35" s="5" t="s">
        <v>59</v>
      </c>
      <c r="D35" s="14" t="s">
        <v>28</v>
      </c>
      <c r="E35" s="5">
        <v>30</v>
      </c>
      <c r="F35" s="15">
        <v>4</v>
      </c>
      <c r="G35" s="16">
        <v>13</v>
      </c>
      <c r="H35" s="17">
        <v>30</v>
      </c>
      <c r="I35" s="18">
        <v>13</v>
      </c>
      <c r="J35" s="19">
        <v>0</v>
      </c>
      <c r="K35" s="19">
        <v>0</v>
      </c>
      <c r="L35" s="18">
        <v>4</v>
      </c>
      <c r="M35" s="19">
        <v>0</v>
      </c>
      <c r="N35" s="19">
        <v>0</v>
      </c>
      <c r="O35" s="19">
        <v>0</v>
      </c>
      <c r="P35" s="19">
        <v>0</v>
      </c>
    </row>
    <row r="36" spans="1:16" x14ac:dyDescent="0.25">
      <c r="A36" s="13">
        <v>31</v>
      </c>
      <c r="B36" s="5" t="s">
        <v>81</v>
      </c>
      <c r="C36" s="5" t="s">
        <v>69</v>
      </c>
      <c r="D36" s="14" t="s">
        <v>28</v>
      </c>
      <c r="E36" s="5">
        <v>31</v>
      </c>
      <c r="F36" s="15">
        <v>8</v>
      </c>
      <c r="G36" s="16">
        <v>12</v>
      </c>
      <c r="H36" s="17">
        <v>31</v>
      </c>
      <c r="I36" s="18">
        <v>12</v>
      </c>
      <c r="J36" s="19">
        <v>0</v>
      </c>
      <c r="K36" s="19">
        <v>0</v>
      </c>
      <c r="L36" s="18">
        <v>8</v>
      </c>
      <c r="M36" s="19">
        <v>0</v>
      </c>
      <c r="N36" s="19">
        <v>0</v>
      </c>
      <c r="O36" s="19">
        <v>0</v>
      </c>
      <c r="P36" s="19">
        <v>0</v>
      </c>
    </row>
    <row r="37" spans="1:16" x14ac:dyDescent="0.25">
      <c r="A37" s="13">
        <v>32</v>
      </c>
      <c r="B37" s="5" t="s">
        <v>82</v>
      </c>
      <c r="C37" s="5" t="s">
        <v>83</v>
      </c>
      <c r="D37" s="14" t="s">
        <v>28</v>
      </c>
      <c r="E37" s="5">
        <v>32</v>
      </c>
      <c r="F37" s="15">
        <v>4</v>
      </c>
      <c r="G37" s="16">
        <v>11</v>
      </c>
      <c r="H37" s="17">
        <v>32</v>
      </c>
      <c r="I37" s="18">
        <v>11</v>
      </c>
      <c r="J37" s="19">
        <v>0</v>
      </c>
      <c r="K37" s="19">
        <v>0</v>
      </c>
      <c r="L37" s="18">
        <v>4</v>
      </c>
      <c r="M37" s="19">
        <v>0</v>
      </c>
      <c r="N37" s="19">
        <v>0</v>
      </c>
      <c r="O37" s="19">
        <v>0</v>
      </c>
      <c r="P37" s="19">
        <v>0</v>
      </c>
    </row>
    <row r="38" spans="1:16" x14ac:dyDescent="0.25">
      <c r="A38" s="13">
        <v>33</v>
      </c>
      <c r="B38" s="5" t="s">
        <v>84</v>
      </c>
      <c r="C38" s="5" t="s">
        <v>85</v>
      </c>
      <c r="D38" s="14" t="s">
        <v>28</v>
      </c>
      <c r="E38" s="5">
        <v>33</v>
      </c>
      <c r="F38" s="15">
        <v>3</v>
      </c>
      <c r="G38" s="16">
        <v>11</v>
      </c>
      <c r="H38" s="17">
        <v>33</v>
      </c>
      <c r="I38" s="18">
        <v>11</v>
      </c>
      <c r="J38" s="19">
        <v>0</v>
      </c>
      <c r="K38" s="19">
        <v>0</v>
      </c>
      <c r="L38" s="18">
        <v>3</v>
      </c>
      <c r="M38" s="19">
        <v>0</v>
      </c>
      <c r="N38" s="19">
        <v>0</v>
      </c>
      <c r="O38" s="19">
        <v>0</v>
      </c>
      <c r="P38" s="19">
        <v>0</v>
      </c>
    </row>
    <row r="39" spans="1:16" x14ac:dyDescent="0.25">
      <c r="A39" s="13">
        <v>34</v>
      </c>
      <c r="B39" s="5" t="s">
        <v>86</v>
      </c>
      <c r="C39" s="5" t="s">
        <v>87</v>
      </c>
      <c r="D39" s="14" t="s">
        <v>28</v>
      </c>
      <c r="E39" s="5">
        <v>34</v>
      </c>
      <c r="F39" s="15">
        <v>3</v>
      </c>
      <c r="G39" s="16">
        <v>11</v>
      </c>
      <c r="H39" s="17">
        <v>34</v>
      </c>
      <c r="I39" s="18">
        <v>11</v>
      </c>
      <c r="J39" s="19">
        <v>0</v>
      </c>
      <c r="K39" s="19">
        <v>0</v>
      </c>
      <c r="L39" s="18">
        <v>3</v>
      </c>
      <c r="M39" s="19">
        <v>0</v>
      </c>
      <c r="N39" s="19">
        <v>0</v>
      </c>
      <c r="O39" s="19">
        <v>0</v>
      </c>
      <c r="P39" s="19">
        <v>0</v>
      </c>
    </row>
    <row r="40" spans="1:16" x14ac:dyDescent="0.25">
      <c r="A40" s="13">
        <v>35</v>
      </c>
      <c r="B40" s="5" t="s">
        <v>88</v>
      </c>
      <c r="C40" s="5" t="s">
        <v>89</v>
      </c>
      <c r="D40" s="14" t="s">
        <v>28</v>
      </c>
      <c r="E40" s="5">
        <v>35</v>
      </c>
      <c r="F40" s="15">
        <v>2</v>
      </c>
      <c r="G40" s="16">
        <v>11</v>
      </c>
      <c r="H40" s="17">
        <v>35</v>
      </c>
      <c r="I40" s="18">
        <v>11</v>
      </c>
      <c r="J40" s="19">
        <v>0</v>
      </c>
      <c r="K40" s="19">
        <v>0</v>
      </c>
      <c r="L40" s="18">
        <v>2</v>
      </c>
      <c r="M40" s="19">
        <v>0</v>
      </c>
      <c r="N40" s="19">
        <v>0</v>
      </c>
      <c r="O40" s="19">
        <v>0</v>
      </c>
      <c r="P40" s="19">
        <v>0</v>
      </c>
    </row>
    <row r="41" spans="1:16" x14ac:dyDescent="0.25">
      <c r="A41" s="13">
        <v>36</v>
      </c>
      <c r="B41" s="5" t="s">
        <v>90</v>
      </c>
      <c r="C41" s="5" t="s">
        <v>91</v>
      </c>
      <c r="D41" s="14" t="s">
        <v>28</v>
      </c>
      <c r="E41" s="5">
        <v>36</v>
      </c>
      <c r="F41" s="15">
        <v>2</v>
      </c>
      <c r="G41" s="16">
        <v>11</v>
      </c>
      <c r="H41" s="17">
        <v>36</v>
      </c>
      <c r="I41" s="18">
        <v>11</v>
      </c>
      <c r="J41" s="19">
        <v>0</v>
      </c>
      <c r="K41" s="19">
        <v>0</v>
      </c>
      <c r="L41" s="18">
        <v>2</v>
      </c>
      <c r="M41" s="19">
        <v>0</v>
      </c>
      <c r="N41" s="19">
        <v>0</v>
      </c>
      <c r="O41" s="19">
        <v>0</v>
      </c>
      <c r="P41" s="19">
        <v>0</v>
      </c>
    </row>
    <row r="42" spans="1:16" x14ac:dyDescent="0.25">
      <c r="A42" s="13">
        <v>37</v>
      </c>
      <c r="B42" s="5" t="s">
        <v>92</v>
      </c>
      <c r="C42" s="5" t="s">
        <v>93</v>
      </c>
      <c r="D42" s="14" t="s">
        <v>28</v>
      </c>
      <c r="E42" s="5">
        <v>37</v>
      </c>
      <c r="F42" s="15">
        <v>1</v>
      </c>
      <c r="G42" s="16">
        <v>10</v>
      </c>
      <c r="H42" s="17">
        <v>37</v>
      </c>
      <c r="I42" s="18">
        <v>10</v>
      </c>
      <c r="J42" s="19">
        <v>0</v>
      </c>
      <c r="K42" s="19">
        <v>0</v>
      </c>
      <c r="L42" s="18">
        <v>1</v>
      </c>
      <c r="M42" s="19">
        <v>0</v>
      </c>
      <c r="N42" s="19">
        <v>0</v>
      </c>
      <c r="O42" s="19">
        <v>0</v>
      </c>
      <c r="P42" s="19">
        <v>0</v>
      </c>
    </row>
    <row r="43" spans="1:16" x14ac:dyDescent="0.25">
      <c r="A43" s="13">
        <v>38</v>
      </c>
      <c r="B43" s="5" t="s">
        <v>94</v>
      </c>
      <c r="C43" s="5" t="s">
        <v>27</v>
      </c>
      <c r="D43" s="14" t="s">
        <v>28</v>
      </c>
      <c r="E43" s="5">
        <v>38</v>
      </c>
      <c r="F43" s="15">
        <v>2</v>
      </c>
      <c r="G43" s="16">
        <v>9</v>
      </c>
      <c r="H43" s="17">
        <v>38</v>
      </c>
      <c r="I43" s="18">
        <v>9</v>
      </c>
      <c r="J43" s="19">
        <v>0</v>
      </c>
      <c r="K43" s="19">
        <v>0</v>
      </c>
      <c r="L43" s="18">
        <v>2</v>
      </c>
      <c r="M43" s="19">
        <v>0</v>
      </c>
      <c r="N43" s="19">
        <v>0</v>
      </c>
      <c r="O43" s="19">
        <v>0</v>
      </c>
      <c r="P43" s="19">
        <v>0</v>
      </c>
    </row>
    <row r="44" spans="1:16" x14ac:dyDescent="0.25">
      <c r="A44" s="13">
        <v>39</v>
      </c>
      <c r="B44" s="5" t="s">
        <v>95</v>
      </c>
      <c r="C44" s="5" t="s">
        <v>73</v>
      </c>
      <c r="D44" s="14" t="s">
        <v>28</v>
      </c>
      <c r="E44" s="5">
        <v>39</v>
      </c>
      <c r="F44" s="15">
        <v>0</v>
      </c>
      <c r="G44" s="16">
        <v>8</v>
      </c>
      <c r="H44" s="17">
        <v>39</v>
      </c>
      <c r="I44" s="18">
        <v>8</v>
      </c>
      <c r="J44" s="19">
        <v>0</v>
      </c>
      <c r="K44" s="19">
        <v>0</v>
      </c>
      <c r="L44" s="18">
        <v>0</v>
      </c>
      <c r="M44" s="19">
        <v>0</v>
      </c>
      <c r="N44" s="19">
        <v>0</v>
      </c>
      <c r="O44" s="19">
        <v>0</v>
      </c>
      <c r="P44" s="19">
        <v>0</v>
      </c>
    </row>
    <row r="45" spans="1:16" x14ac:dyDescent="0.25">
      <c r="A45" s="13">
        <v>40</v>
      </c>
      <c r="B45" s="5" t="s">
        <v>96</v>
      </c>
      <c r="C45" s="5" t="s">
        <v>97</v>
      </c>
      <c r="D45" s="14" t="s">
        <v>28</v>
      </c>
      <c r="E45" s="5">
        <v>40</v>
      </c>
      <c r="F45" s="15">
        <v>0</v>
      </c>
      <c r="G45" s="16">
        <v>0</v>
      </c>
      <c r="H45" s="17" t="s">
        <v>98</v>
      </c>
      <c r="I45" s="18">
        <v>0</v>
      </c>
      <c r="J45" s="19">
        <v>0</v>
      </c>
      <c r="K45" s="19">
        <v>0</v>
      </c>
      <c r="L45" s="18">
        <v>0</v>
      </c>
      <c r="M45" s="19">
        <v>0</v>
      </c>
      <c r="N45" s="19">
        <v>0</v>
      </c>
      <c r="O45" s="19">
        <v>0</v>
      </c>
      <c r="P45" s="19">
        <v>0</v>
      </c>
    </row>
    <row r="46" spans="1:16" x14ac:dyDescent="0.25">
      <c r="A46" s="20">
        <f>SUM(A6:A45)</f>
      </c>
      <c r="B46" s="20" t="s">
        <v>99</v>
      </c>
      <c r="C46" s="20"/>
      <c r="D46" s="20" t="s">
        <v>100</v>
      </c>
      <c r="E46" s="20">
        <f>SUM(E6:E45)</f>
      </c>
      <c r="F46" s="20">
        <f>SUM(F6:F45)</f>
      </c>
      <c r="G46" s="20">
        <f>SUM(G6:G45)</f>
      </c>
      <c r="H46" s="20">
        <f>SUM(H6:H45)</f>
      </c>
      <c r="I46" s="20">
        <f>SUM(I6:I45)</f>
      </c>
      <c r="J46" s="20">
        <f>SUM(J6:J45)</f>
      </c>
      <c r="K46" s="20">
        <f>SUM(K6:K45)</f>
      </c>
      <c r="L46" s="20">
        <f>SUM(L6:L45)</f>
      </c>
      <c r="M46" s="20">
        <f>SUM(M6:M45)</f>
      </c>
      <c r="N46" s="20">
        <f>SUM(N6:N45)</f>
      </c>
      <c r="O46" s="20">
        <f>SUM(O6:O45)</f>
      </c>
      <c r="P46" s="20">
        <f>SUM(P6:P45)</f>
      </c>
    </row>
    <row r="47" spans="1:6" x14ac:dyDescent="0.25">
      <c r="A47" s="5" t="s">
        <v>101</v>
      </c>
      <c r="B47" s="5"/>
      <c r="C47" s="5"/>
      <c r="D47" s="5"/>
      <c r="E47" s="21"/>
      <c r="F47" s="5">
        <f>SUM(F6:F45) / D2</f>
      </c>
    </row>
    <row r="48" spans="1:6" x14ac:dyDescent="0.25">
      <c r="A48" s="5" t="s">
        <v>102</v>
      </c>
      <c r="B48" s="5"/>
      <c r="C48" s="5"/>
      <c r="D48" s="5"/>
      <c r="E48" s="21"/>
      <c r="F48" s="5">
        <f>SUM(F47) / AF3</f>
      </c>
    </row>
  </sheetData>
  <mergeCells count="16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B46:C46"/>
    <mergeCell ref="A47:D47"/>
    <mergeCell ref="A48:D48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2025-05-09T23:04:21Z</dcterms:created>
  <dcterms:modified xsi:type="dcterms:W3CDTF">2025-05-09T23:04:21Z</dcterms:modified>
</cp:coreProperties>
</file>